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2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71af597eda08546/Documents_Profit_Control/Comercial Online/XARXES SOCIALS - MARKETING/reto lean en 15min/"/>
    </mc:Choice>
  </mc:AlternateContent>
  <xr:revisionPtr revIDLastSave="1" documentId="11_D7A63E1FDACAB82F841BEB59943CE64079B0BBC1" xr6:coauthVersionLast="47" xr6:coauthVersionMax="47" xr10:uidLastSave="{0BBBC24A-98CC-9146-8BFB-3FE4D2DA34BF}"/>
  <bookViews>
    <workbookView xWindow="0" yWindow="500" windowWidth="40960" windowHeight="23160" xr2:uid="{00000000-000D-0000-FFFF-FFFF00000000}"/>
  </bookViews>
  <sheets>
    <sheet name="Takt &amp; Cyc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  <c r="B11" i="1"/>
  <c r="B15" i="1" s="1"/>
  <c r="B7" i="1"/>
  <c r="B14" i="1" l="1"/>
</calcChain>
</file>

<file path=xl/sharedStrings.xml><?xml version="1.0" encoding="utf-8"?>
<sst xmlns="http://schemas.openxmlformats.org/spreadsheetml/2006/main" count="18" uniqueCount="18">
  <si>
    <t>Hoja 1 — Takt &amp; Cycle (cuaderno Lean en 15’)</t>
  </si>
  <si>
    <t>Fecha</t>
  </si>
  <si>
    <t>2025-09-26</t>
  </si>
  <si>
    <t>Tiempo disponible (minutos por día/turno)</t>
  </si>
  <si>
    <t>Demanda (unidades por día/turno)</t>
  </si>
  <si>
    <t>TAKT (min por unidad) = Tiempo disponible / Demanda</t>
  </si>
  <si>
    <t>Mediciones de Cycle (min por unidad)</t>
  </si>
  <si>
    <t>Promedio Cycle (min/u)</t>
  </si>
  <si>
    <t>P90 Cycle (min/u)</t>
  </si>
  <si>
    <t>Gap (Cycle - Takt)</t>
  </si>
  <si>
    <t>¿Cumple? (Cycle ≤ Takt)</t>
  </si>
  <si>
    <t>Micro-experimento (24–48 h)</t>
  </si>
  <si>
    <t>Hipótesis:</t>
  </si>
  <si>
    <t>Acción concreta:</t>
  </si>
  <si>
    <t>Criterio de éxito (meta):</t>
  </si>
  <si>
    <t>Fecha/Hora inicio — Fecha/Hora revisión:</t>
  </si>
  <si>
    <t>Notas:</t>
  </si>
  <si>
    <t>Nota: Captura nueva medición de Cycle mañana y compárala con la línea base.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</si>
</sst>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555555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E1F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2" fontId="0" fillId="0" borderId="1" xfId="0" applyNumberFormat="1" applyBorder="1"/>
    <xf numFmtId="0" fontId="3" fillId="0" borderId="0" xfId="0" applyFont="1"/>
    <xf numFmtId="0" fontId="1" fillId="0" borderId="0" xfId="0" applyFont="1"/>
    <xf numFmtId="0" fontId="0" fillId="0" borderId="1" xfId="0" applyBorder="1"/>
  </cellXfs>
  <cellStyles count="1">
    <cellStyle name="Normal" xfId="0" builtinId="0"/>
  </cellStyles>
  <dxfs count="2">
    <dxf>
      <fill>
        <patternFill>
          <bgColor rgb="FFFFC7CE"/>
        </patternFill>
      </fill>
    </dxf>
    <dxf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workbookViewId="0">
      <selection activeCell="F34" sqref="F34"/>
    </sheetView>
  </sheetViews>
  <sheetFormatPr baseColWidth="10" defaultColWidth="8.83203125" defaultRowHeight="15" x14ac:dyDescent="0.2"/>
  <cols>
    <col min="1" max="1" width="40.6640625" customWidth="1"/>
    <col min="2" max="11" width="18.6640625" customWidth="1"/>
  </cols>
  <sheetData>
    <row r="1" spans="1:11" ht="21" x14ac:dyDescent="0.25">
      <c r="A1" s="5" t="s">
        <v>0</v>
      </c>
      <c r="B1" s="5"/>
      <c r="C1" s="5"/>
      <c r="D1" s="5"/>
      <c r="E1" s="5"/>
      <c r="F1" s="5"/>
    </row>
    <row r="3" spans="1:11" x14ac:dyDescent="0.2">
      <c r="A3" s="1" t="s">
        <v>1</v>
      </c>
      <c r="B3" s="2" t="s">
        <v>2</v>
      </c>
    </row>
    <row r="5" spans="1:11" x14ac:dyDescent="0.2">
      <c r="A5" s="1" t="s">
        <v>3</v>
      </c>
      <c r="B5" s="2"/>
    </row>
    <row r="6" spans="1:11" x14ac:dyDescent="0.2">
      <c r="A6" s="1" t="s">
        <v>4</v>
      </c>
      <c r="B6" s="2"/>
    </row>
    <row r="7" spans="1:11" x14ac:dyDescent="0.2">
      <c r="A7" s="1" t="s">
        <v>5</v>
      </c>
      <c r="B7" s="3" t="str">
        <f>IFERROR(B5/B6,"")</f>
        <v/>
      </c>
    </row>
    <row r="10" spans="1:11" x14ac:dyDescent="0.2">
      <c r="A10" s="1" t="s">
        <v>6</v>
      </c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">
      <c r="A11" s="1" t="s">
        <v>7</v>
      </c>
      <c r="B11" s="3" t="str">
        <f>IFERROR(AVERAGE(B10:K10),"")</f>
        <v/>
      </c>
    </row>
    <row r="12" spans="1:11" x14ac:dyDescent="0.2">
      <c r="A12" s="1" t="s">
        <v>8</v>
      </c>
      <c r="B12" s="3" t="str">
        <f ca="1">IFERROR(_xludf.PERCENTILE.EXC(B10:K10,0.9),"")</f>
        <v/>
      </c>
    </row>
    <row r="14" spans="1:11" x14ac:dyDescent="0.2">
      <c r="A14" s="1" t="s">
        <v>9</v>
      </c>
      <c r="B14" s="3" t="str">
        <f>IFERROR(B11-B7,"")</f>
        <v/>
      </c>
    </row>
    <row r="15" spans="1:11" x14ac:dyDescent="0.2">
      <c r="A15" s="1" t="s">
        <v>10</v>
      </c>
      <c r="B15" s="2" t="str">
        <f>IF(AND(B11&gt;0,B7&gt;0,B11&lt;=B7),"Sí","No")</f>
        <v>Sí</v>
      </c>
    </row>
    <row r="17" spans="1:6" x14ac:dyDescent="0.2">
      <c r="A17" s="1" t="s">
        <v>11</v>
      </c>
    </row>
    <row r="18" spans="1:6" x14ac:dyDescent="0.2">
      <c r="A18" s="6" t="s">
        <v>12</v>
      </c>
      <c r="B18" s="6"/>
      <c r="C18" s="6"/>
      <c r="D18" s="6"/>
      <c r="E18" s="6"/>
      <c r="F18" s="6"/>
    </row>
    <row r="19" spans="1:6" x14ac:dyDescent="0.2">
      <c r="A19" s="6" t="s">
        <v>13</v>
      </c>
      <c r="B19" s="6"/>
      <c r="C19" s="6"/>
      <c r="D19" s="6"/>
      <c r="E19" s="6"/>
      <c r="F19" s="6"/>
    </row>
    <row r="20" spans="1:6" x14ac:dyDescent="0.2">
      <c r="A20" s="6" t="s">
        <v>14</v>
      </c>
      <c r="B20" s="6"/>
      <c r="C20" s="6"/>
      <c r="D20" s="6"/>
      <c r="E20" s="6"/>
      <c r="F20" s="6"/>
    </row>
    <row r="21" spans="1:6" x14ac:dyDescent="0.2">
      <c r="A21" s="6" t="s">
        <v>15</v>
      </c>
      <c r="B21" s="6"/>
      <c r="C21" s="6"/>
      <c r="D21" s="6"/>
      <c r="E21" s="6"/>
      <c r="F21" s="6"/>
    </row>
    <row r="22" spans="1:6" x14ac:dyDescent="0.2">
      <c r="A22" s="6" t="s">
        <v>16</v>
      </c>
      <c r="B22" s="6"/>
      <c r="C22" s="6"/>
      <c r="D22" s="6"/>
      <c r="E22" s="6"/>
      <c r="F22" s="6"/>
    </row>
    <row r="24" spans="1:6" x14ac:dyDescent="0.2">
      <c r="A24" s="4" t="s">
        <v>17</v>
      </c>
    </row>
  </sheetData>
  <mergeCells count="6">
    <mergeCell ref="A22:F22"/>
    <mergeCell ref="A1:F1"/>
    <mergeCell ref="A18:F18"/>
    <mergeCell ref="A19:F19"/>
    <mergeCell ref="A20:F20"/>
    <mergeCell ref="A21:F21"/>
  </mergeCells>
  <conditionalFormatting sqref="B11">
    <cfRule type="cellIs" dxfId="1" priority="1" operator="lessThanOrEqual">
      <formula>$B$7</formula>
    </cfRule>
    <cfRule type="cellIs" dxfId="0" priority="2" operator="greaterThan">
      <formula>$B$7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Takt &amp; Cycle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Profit Control</cp:lastModifiedBy>
  <dcterms:created xsi:type="dcterms:W3CDTF">2025-09-26T18:07:19Z</dcterms:created>
  <dcterms:modified xsi:type="dcterms:W3CDTF">2025-09-26T18:46:25Z</dcterms:modified>
</cp:coreProperties>
</file>